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1772" windowHeight="8832" activeTab="0"/>
  </bookViews>
  <sheets>
    <sheet name="Celkový přehled" sheetId="1" r:id="rId1"/>
    <sheet name="Flotila" sheetId="2" r:id="rId2"/>
    <sheet name="Ciselnik_druhu_vozidel" sheetId="3" state="hidden" r:id="rId3"/>
  </sheets>
  <definedNames>
    <definedName name="_xlnm.Print_Titles" localSheetId="1">'Flotila'!$2:$3</definedName>
  </definedNames>
  <calcPr fullCalcOnLoad="1"/>
</workbook>
</file>

<file path=xl/sharedStrings.xml><?xml version="1.0" encoding="utf-8"?>
<sst xmlns="http://schemas.openxmlformats.org/spreadsheetml/2006/main" count="197" uniqueCount="117">
  <si>
    <t>Značka vozidla</t>
  </si>
  <si>
    <t>Rok výroby</t>
  </si>
  <si>
    <t>SPZ</t>
  </si>
  <si>
    <t>Č.</t>
  </si>
  <si>
    <t>Osobní automobil</t>
  </si>
  <si>
    <t>Dodávka, pick up tzn. modifikace osobniho automobilu</t>
  </si>
  <si>
    <t>Motocykl</t>
  </si>
  <si>
    <t>Tříkolka</t>
  </si>
  <si>
    <t>Obytný automobil</t>
  </si>
  <si>
    <t>Sanitka</t>
  </si>
  <si>
    <t>Tahač návěsů</t>
  </si>
  <si>
    <t>Nákladní automobil</t>
  </si>
  <si>
    <t>Traktor s SPZ</t>
  </si>
  <si>
    <t>Samojízdný pracovní stroj bez SPZ</t>
  </si>
  <si>
    <t>Traktor bez SPZ</t>
  </si>
  <si>
    <t>Vysokozdvižný vozík</t>
  </si>
  <si>
    <t>Ruční vozík</t>
  </si>
  <si>
    <t>Autobus MHD</t>
  </si>
  <si>
    <t>Autobus</t>
  </si>
  <si>
    <t>Přívěs</t>
  </si>
  <si>
    <t>Návěs (určený k připojení za tahač návěsů)</t>
  </si>
  <si>
    <t>Samojízdný pracovní stroj sSPZ</t>
  </si>
  <si>
    <t>Jiný</t>
  </si>
  <si>
    <r>
      <t xml:space="preserve">Pojistná částka     </t>
    </r>
    <r>
      <rPr>
        <sz val="10"/>
        <rFont val="Arial CE"/>
        <family val="2"/>
      </rPr>
      <t>(nová cena/obecná cena)</t>
    </r>
  </si>
  <si>
    <r>
      <t xml:space="preserve">Územní platnost pojištění    </t>
    </r>
    <r>
      <rPr>
        <sz val="10"/>
        <rFont val="Arial CE"/>
        <family val="2"/>
      </rPr>
      <t>(ČR/Evropa)</t>
    </r>
  </si>
  <si>
    <t>5T5 8005</t>
  </si>
  <si>
    <t>Požární cisterna s čerpadlem</t>
  </si>
  <si>
    <t>4T7 0505</t>
  </si>
  <si>
    <t>Osobní automobil kombi</t>
  </si>
  <si>
    <t>KIO 2382</t>
  </si>
  <si>
    <t>2T7 8999</t>
  </si>
  <si>
    <t>Nákladní automobil skříňový</t>
  </si>
  <si>
    <t>6T1 0101</t>
  </si>
  <si>
    <t>MěÚ</t>
  </si>
  <si>
    <t>5T2 1777</t>
  </si>
  <si>
    <t>4T2 5999</t>
  </si>
  <si>
    <t>4T5 5400</t>
  </si>
  <si>
    <t>3T4 2626</t>
  </si>
  <si>
    <t>1T5 7337</t>
  </si>
  <si>
    <t>1T5 8585</t>
  </si>
  <si>
    <t xml:space="preserve">Osobní automobil </t>
  </si>
  <si>
    <t>HYUNDAI Sonata</t>
  </si>
  <si>
    <t>ŠKODA  Roomster</t>
  </si>
  <si>
    <t>KIA Magentis</t>
  </si>
  <si>
    <t>PEUGEOT Boxer</t>
  </si>
  <si>
    <t>ŠKODA Fabia</t>
  </si>
  <si>
    <t>FORD Transit</t>
  </si>
  <si>
    <t>ŠKODA Octavia</t>
  </si>
  <si>
    <t>FIAT Doblo</t>
  </si>
  <si>
    <t>6T1 0051</t>
  </si>
  <si>
    <t>MP</t>
  </si>
  <si>
    <t>3T0 5333</t>
  </si>
  <si>
    <t>KaSS</t>
  </si>
  <si>
    <t>ŠKODA Roomster</t>
  </si>
  <si>
    <t>ZŠ Pod Zvonek</t>
  </si>
  <si>
    <t>5T2 1791</t>
  </si>
  <si>
    <t>Městská knihovna</t>
  </si>
  <si>
    <t>3T8 2912</t>
  </si>
  <si>
    <t>FIAT Ducato</t>
  </si>
  <si>
    <t>2T7 9055</t>
  </si>
  <si>
    <t>RENAULT Kangoo</t>
  </si>
  <si>
    <t>3T4 2666</t>
  </si>
  <si>
    <t>SDH HZ Mistřovice</t>
  </si>
  <si>
    <t>SDH HZ Mosty</t>
  </si>
  <si>
    <t>CAS MAN</t>
  </si>
  <si>
    <t>SDH HZ Č. Těšín</t>
  </si>
  <si>
    <t>Správa účelových zařízení</t>
  </si>
  <si>
    <t>1T5 7483</t>
  </si>
  <si>
    <t>5T9 1289</t>
  </si>
  <si>
    <t>Masarykova ZŠ Komenského</t>
  </si>
  <si>
    <t>FIAT Punto</t>
  </si>
  <si>
    <t>Centrum sociálních služeb</t>
  </si>
  <si>
    <t>ZŠ Hrabina</t>
  </si>
  <si>
    <t>8T0 7774</t>
  </si>
  <si>
    <t>6T9 4900</t>
  </si>
  <si>
    <t>8T4 2472</t>
  </si>
  <si>
    <t xml:space="preserve">HYUNDAI </t>
  </si>
  <si>
    <t>DDM</t>
  </si>
  <si>
    <t>8T0 8181</t>
  </si>
  <si>
    <t>FORD 4x4</t>
  </si>
  <si>
    <t>8T8 0150</t>
  </si>
  <si>
    <t>povinné ručení</t>
  </si>
  <si>
    <t>Požární vozidlo</t>
  </si>
  <si>
    <t>IVECO Daily</t>
  </si>
  <si>
    <t>8T6 1500</t>
  </si>
  <si>
    <t>SDH Stanislavice</t>
  </si>
  <si>
    <t>8T6 1044</t>
  </si>
  <si>
    <t>Toyota Auris</t>
  </si>
  <si>
    <t>8T7 9699</t>
  </si>
  <si>
    <t>8T6 1199</t>
  </si>
  <si>
    <t>8T7 9794</t>
  </si>
  <si>
    <t>Dacia Logan</t>
  </si>
  <si>
    <t>8T7 9866</t>
  </si>
  <si>
    <t>Dacia Duster</t>
  </si>
  <si>
    <t>Dacia Dokker</t>
  </si>
  <si>
    <t>Víceúčelové vozidlo</t>
  </si>
  <si>
    <t>Ford Transit</t>
  </si>
  <si>
    <t>8T8 0069</t>
  </si>
  <si>
    <t xml:space="preserve">POV </t>
  </si>
  <si>
    <t>POV</t>
  </si>
  <si>
    <t>výjimka z POV</t>
  </si>
  <si>
    <t xml:space="preserve">Užívání vozidla </t>
  </si>
  <si>
    <t xml:space="preserve">Druh vozidla </t>
  </si>
  <si>
    <t>Majetek města Český Těšín a jím zřízených příspěvkových organizací</t>
  </si>
  <si>
    <t>Druh majetku</t>
  </si>
  <si>
    <t>Celková cena v Kč</t>
  </si>
  <si>
    <t>Software</t>
  </si>
  <si>
    <t>Ocenitelná práva</t>
  </si>
  <si>
    <t>Drobný dlouhodobý nehmotný majetek</t>
  </si>
  <si>
    <t>Kulturní předměty</t>
  </si>
  <si>
    <t>Budovy a stavby</t>
  </si>
  <si>
    <t>Samostatné movité věci</t>
  </si>
  <si>
    <t>Drobný dlouhodobý hmotný majetek</t>
  </si>
  <si>
    <t>Nedokončený dlouhodobý hmotný majetek</t>
  </si>
  <si>
    <t>Vozidla</t>
  </si>
  <si>
    <t>Příloha č. 3 zadávací dokumentace</t>
  </si>
  <si>
    <t>Součet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</si>
</sst>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"/>
    <numFmt numFmtId="173" formatCode="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\ 00"/>
  </numFmts>
  <fonts count="51">
    <font>
      <sz val="10"/>
      <name val="Arial CE"/>
      <family val="0"/>
    </font>
    <font>
      <u val="single"/>
      <sz val="12.5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33CC"/>
      <name val="Arial CE"/>
      <family val="2"/>
    </font>
    <font>
      <b/>
      <sz val="10"/>
      <color theme="1"/>
      <name val="Arial CE"/>
      <family val="0"/>
    </font>
    <font>
      <sz val="10"/>
      <color rgb="FF0000FF"/>
      <name val="Arial CE"/>
      <family val="2"/>
    </font>
    <font>
      <sz val="10"/>
      <color theme="1"/>
      <name val="Arial CE"/>
      <family val="0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4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Continuous" vertical="center" wrapText="1"/>
    </xf>
    <xf numFmtId="0" fontId="0" fillId="0" borderId="0" xfId="0" applyFont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Continuous" vertical="center"/>
    </xf>
    <xf numFmtId="0" fontId="45" fillId="0" borderId="10" xfId="0" applyNumberFormat="1" applyFont="1" applyBorder="1" applyAlignment="1">
      <alignment horizontal="centerContinuous" vertical="center"/>
    </xf>
    <xf numFmtId="0" fontId="45" fillId="0" borderId="10" xfId="0" applyFont="1" applyFill="1" applyBorder="1" applyAlignment="1">
      <alignment horizontal="centerContinuous" vertical="center" wrapText="1"/>
    </xf>
    <xf numFmtId="0" fontId="45" fillId="0" borderId="10" xfId="0" applyFont="1" applyBorder="1" applyAlignment="1">
      <alignment horizontal="centerContinuous" vertical="center"/>
    </xf>
    <xf numFmtId="2" fontId="46" fillId="0" borderId="10" xfId="0" applyNumberFormat="1" applyFont="1" applyBorder="1" applyAlignment="1">
      <alignment horizontal="centerContinuous" vertical="center"/>
    </xf>
    <xf numFmtId="4" fontId="47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46" fillId="0" borderId="12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vertical="center"/>
    </xf>
    <xf numFmtId="0" fontId="48" fillId="0" borderId="11" xfId="0" applyFont="1" applyBorder="1" applyAlignment="1">
      <alignment horizontal="centerContinuous" vertical="center" wrapText="1"/>
    </xf>
    <xf numFmtId="0" fontId="46" fillId="0" borderId="11" xfId="0" applyFont="1" applyFill="1" applyBorder="1" applyAlignment="1">
      <alignment horizontal="centerContinuous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0" fontId="46" fillId="0" borderId="11" xfId="0" applyFont="1" applyBorder="1" applyAlignment="1">
      <alignment horizontal="centerContinuous" vertical="center" wrapText="1"/>
    </xf>
    <xf numFmtId="0" fontId="48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Continuous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48" fillId="0" borderId="13" xfId="0" applyFont="1" applyBorder="1" applyAlignment="1">
      <alignment/>
    </xf>
    <xf numFmtId="0" fontId="46" fillId="0" borderId="10" xfId="0" applyFont="1" applyFill="1" applyBorder="1" applyAlignment="1">
      <alignment horizontal="centerContinuous" vertical="center" wrapText="1"/>
    </xf>
    <xf numFmtId="0" fontId="48" fillId="0" borderId="11" xfId="0" applyFont="1" applyFill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/>
    </xf>
    <xf numFmtId="4" fontId="48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/>
    </xf>
    <xf numFmtId="0" fontId="46" fillId="0" borderId="11" xfId="0" applyFont="1" applyBorder="1" applyAlignment="1">
      <alignment horizontal="centerContinuous" vertical="center"/>
    </xf>
    <xf numFmtId="0" fontId="48" fillId="0" borderId="10" xfId="0" applyFont="1" applyBorder="1" applyAlignment="1">
      <alignment horizontal="centerContinuous" vertical="center"/>
    </xf>
    <xf numFmtId="0" fontId="48" fillId="0" borderId="10" xfId="0" applyFont="1" applyFill="1" applyBorder="1" applyAlignment="1">
      <alignment horizontal="centerContinuous" vertical="center"/>
    </xf>
    <xf numFmtId="4" fontId="48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Continuous" vertical="center" wrapText="1"/>
    </xf>
    <xf numFmtId="0" fontId="49" fillId="0" borderId="0" xfId="0" applyFont="1" applyAlignment="1">
      <alignment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 vertical="center"/>
    </xf>
    <xf numFmtId="4" fontId="49" fillId="0" borderId="17" xfId="0" applyNumberFormat="1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4" fontId="49" fillId="0" borderId="19" xfId="0" applyNumberFormat="1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4" fontId="49" fillId="0" borderId="21" xfId="0" applyNumberFormat="1" applyFont="1" applyBorder="1" applyAlignment="1">
      <alignment vertical="center"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tabSelected="1" zoomScalePageLayoutView="0" workbookViewId="0" topLeftCell="A1">
      <selection activeCell="B17" sqref="B17"/>
    </sheetView>
  </sheetViews>
  <sheetFormatPr defaultColWidth="9.125" defaultRowHeight="12.75"/>
  <cols>
    <col min="1" max="1" width="9.125" style="68" customWidth="1"/>
    <col min="2" max="2" width="48.875" style="68" customWidth="1"/>
    <col min="3" max="3" width="32.00390625" style="68" customWidth="1"/>
    <col min="4" max="16384" width="9.125" style="68" customWidth="1"/>
  </cols>
  <sheetData>
    <row r="1" spans="2:3" ht="15">
      <c r="B1" s="77" t="s">
        <v>115</v>
      </c>
      <c r="C1" s="78"/>
    </row>
    <row r="2" spans="2:3" ht="36.75" customHeight="1">
      <c r="B2" s="77" t="s">
        <v>103</v>
      </c>
      <c r="C2" s="78"/>
    </row>
    <row r="3" ht="15.75" thickBot="1"/>
    <row r="4" spans="2:3" ht="19.5" customHeight="1" thickBot="1">
      <c r="B4" s="69" t="s">
        <v>104</v>
      </c>
      <c r="C4" s="70" t="s">
        <v>105</v>
      </c>
    </row>
    <row r="5" spans="2:3" ht="19.5" customHeight="1" thickTop="1">
      <c r="B5" s="71" t="s">
        <v>106</v>
      </c>
      <c r="C5" s="72">
        <v>5495000</v>
      </c>
    </row>
    <row r="6" spans="2:3" ht="19.5" customHeight="1">
      <c r="B6" s="73" t="s">
        <v>107</v>
      </c>
      <c r="C6" s="74">
        <v>458000</v>
      </c>
    </row>
    <row r="7" spans="2:3" ht="19.5" customHeight="1">
      <c r="B7" s="73" t="s">
        <v>108</v>
      </c>
      <c r="C7" s="74">
        <v>24374000</v>
      </c>
    </row>
    <row r="8" spans="2:3" ht="19.5" customHeight="1">
      <c r="B8" s="73" t="s">
        <v>109</v>
      </c>
      <c r="C8" s="74">
        <v>1868000</v>
      </c>
    </row>
    <row r="9" spans="2:3" ht="19.5" customHeight="1">
      <c r="B9" s="73" t="s">
        <v>110</v>
      </c>
      <c r="C9" s="74">
        <v>2524509000</v>
      </c>
    </row>
    <row r="10" spans="2:3" ht="19.5" customHeight="1">
      <c r="B10" s="73" t="s">
        <v>111</v>
      </c>
      <c r="C10" s="74">
        <v>133625000</v>
      </c>
    </row>
    <row r="11" spans="2:3" ht="19.5" customHeight="1">
      <c r="B11" s="73" t="s">
        <v>112</v>
      </c>
      <c r="C11" s="74">
        <v>121289000</v>
      </c>
    </row>
    <row r="12" spans="2:3" ht="19.5" customHeight="1">
      <c r="B12" s="73" t="s">
        <v>113</v>
      </c>
      <c r="C12" s="74">
        <v>24275000</v>
      </c>
    </row>
    <row r="13" spans="2:3" ht="19.5" customHeight="1" thickBot="1">
      <c r="B13" s="75" t="s">
        <v>114</v>
      </c>
      <c r="C13" s="76">
        <v>21688250</v>
      </c>
    </row>
    <row r="14" spans="2:3" ht="16.5" customHeight="1" thickBot="1">
      <c r="B14" s="75" t="s">
        <v>116</v>
      </c>
      <c r="C14" s="76">
        <f>SUM(C5:C13)</f>
        <v>2857581250</v>
      </c>
    </row>
    <row r="15" ht="16.5" customHeight="1"/>
  </sheetData>
  <sheetProtection/>
  <mergeCells count="2">
    <mergeCell ref="B2:C2"/>
    <mergeCell ref="B1:C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pane xSplit="2" topLeftCell="C1" activePane="topRight" state="frozen"/>
      <selection pane="topLeft" activeCell="A1" sqref="A1"/>
      <selection pane="topRight" activeCell="J24" sqref="J24"/>
    </sheetView>
  </sheetViews>
  <sheetFormatPr defaultColWidth="9.125" defaultRowHeight="18.75" customHeight="1"/>
  <cols>
    <col min="1" max="1" width="3.50390625" style="17" customWidth="1"/>
    <col min="2" max="2" width="36.375" style="2" customWidth="1"/>
    <col min="3" max="3" width="21.125" style="2" customWidth="1"/>
    <col min="4" max="4" width="12.50390625" style="2" customWidth="1"/>
    <col min="5" max="5" width="14.00390625" style="2" customWidth="1"/>
    <col min="6" max="6" width="16.125" style="2" customWidth="1"/>
    <col min="7" max="7" width="19.50390625" style="19" customWidth="1"/>
    <col min="8" max="8" width="11.50390625" style="2" hidden="1" customWidth="1"/>
    <col min="9" max="9" width="26.50390625" style="2" customWidth="1"/>
    <col min="10" max="16384" width="9.125" style="2" customWidth="1"/>
  </cols>
  <sheetData>
    <row r="1" ht="18.75" customHeight="1">
      <c r="B1" s="1"/>
    </row>
    <row r="2" spans="1:9" s="3" customFormat="1" ht="18.75" customHeight="1">
      <c r="A2" s="81" t="s">
        <v>3</v>
      </c>
      <c r="B2" s="79" t="s">
        <v>102</v>
      </c>
      <c r="C2" s="79" t="s">
        <v>0</v>
      </c>
      <c r="D2" s="79" t="s">
        <v>1</v>
      </c>
      <c r="E2" s="79" t="s">
        <v>2</v>
      </c>
      <c r="F2" s="79" t="s">
        <v>23</v>
      </c>
      <c r="G2" s="79" t="s">
        <v>81</v>
      </c>
      <c r="H2" s="79" t="s">
        <v>24</v>
      </c>
      <c r="I2" s="79" t="s">
        <v>101</v>
      </c>
    </row>
    <row r="3" spans="1:9" s="3" customFormat="1" ht="44.25" customHeight="1" thickBot="1">
      <c r="A3" s="82"/>
      <c r="B3" s="80"/>
      <c r="C3" s="80"/>
      <c r="D3" s="80"/>
      <c r="E3" s="80"/>
      <c r="F3" s="80"/>
      <c r="G3" s="80"/>
      <c r="H3" s="83"/>
      <c r="I3" s="80"/>
    </row>
    <row r="4" spans="1:9" ht="18.75" customHeight="1" thickTop="1">
      <c r="A4" s="41">
        <v>1</v>
      </c>
      <c r="B4" s="42" t="s">
        <v>26</v>
      </c>
      <c r="C4" s="43" t="s">
        <v>64</v>
      </c>
      <c r="D4" s="43">
        <v>2006</v>
      </c>
      <c r="E4" s="44" t="s">
        <v>27</v>
      </c>
      <c r="F4" s="45">
        <v>5999980</v>
      </c>
      <c r="G4" s="46" t="s">
        <v>100</v>
      </c>
      <c r="H4" s="47"/>
      <c r="I4" s="48" t="s">
        <v>65</v>
      </c>
    </row>
    <row r="5" spans="1:9" ht="18.75" customHeight="1">
      <c r="A5" s="41">
        <v>2</v>
      </c>
      <c r="B5" s="49" t="s">
        <v>28</v>
      </c>
      <c r="C5" s="43" t="s">
        <v>46</v>
      </c>
      <c r="D5" s="43">
        <v>1996</v>
      </c>
      <c r="E5" s="44" t="s">
        <v>29</v>
      </c>
      <c r="F5" s="45">
        <v>769381</v>
      </c>
      <c r="G5" s="46" t="s">
        <v>100</v>
      </c>
      <c r="H5" s="47"/>
      <c r="I5" s="48" t="s">
        <v>65</v>
      </c>
    </row>
    <row r="6" spans="1:9" ht="18.75" customHeight="1">
      <c r="A6" s="41">
        <v>3</v>
      </c>
      <c r="B6" s="49" t="s">
        <v>31</v>
      </c>
      <c r="C6" s="43" t="s">
        <v>44</v>
      </c>
      <c r="D6" s="43">
        <v>2004</v>
      </c>
      <c r="E6" s="44" t="s">
        <v>30</v>
      </c>
      <c r="F6" s="45">
        <v>1189940</v>
      </c>
      <c r="G6" s="46" t="s">
        <v>100</v>
      </c>
      <c r="H6" s="47"/>
      <c r="I6" s="48" t="s">
        <v>65</v>
      </c>
    </row>
    <row r="7" spans="1:9" ht="18.75" customHeight="1">
      <c r="A7" s="41">
        <v>4</v>
      </c>
      <c r="B7" s="49" t="s">
        <v>31</v>
      </c>
      <c r="C7" s="43" t="s">
        <v>79</v>
      </c>
      <c r="D7" s="43">
        <v>2013</v>
      </c>
      <c r="E7" s="44" t="s">
        <v>80</v>
      </c>
      <c r="F7" s="45">
        <v>1128930</v>
      </c>
      <c r="G7" s="46" t="s">
        <v>100</v>
      </c>
      <c r="H7" s="47"/>
      <c r="I7" s="48" t="s">
        <v>63</v>
      </c>
    </row>
    <row r="8" spans="1:9" ht="18.75" customHeight="1">
      <c r="A8" s="50">
        <v>5</v>
      </c>
      <c r="B8" s="51" t="s">
        <v>82</v>
      </c>
      <c r="C8" s="52" t="s">
        <v>83</v>
      </c>
      <c r="D8" s="52">
        <v>2014</v>
      </c>
      <c r="E8" s="52" t="s">
        <v>84</v>
      </c>
      <c r="F8" s="53">
        <v>1379400</v>
      </c>
      <c r="G8" s="46" t="s">
        <v>100</v>
      </c>
      <c r="H8" s="54"/>
      <c r="I8" s="55" t="s">
        <v>85</v>
      </c>
    </row>
    <row r="9" spans="1:9" ht="27.75" customHeight="1">
      <c r="A9" s="41">
        <v>6</v>
      </c>
      <c r="B9" s="49" t="s">
        <v>40</v>
      </c>
      <c r="C9" s="43" t="s">
        <v>41</v>
      </c>
      <c r="D9" s="43">
        <v>2009</v>
      </c>
      <c r="E9" s="43" t="s">
        <v>32</v>
      </c>
      <c r="F9" s="45">
        <v>540660</v>
      </c>
      <c r="G9" s="46" t="s">
        <v>98</v>
      </c>
      <c r="H9" s="47"/>
      <c r="I9" s="48" t="s">
        <v>33</v>
      </c>
    </row>
    <row r="10" spans="1:9" ht="18.75" customHeight="1">
      <c r="A10" s="41">
        <v>7</v>
      </c>
      <c r="B10" s="49" t="s">
        <v>40</v>
      </c>
      <c r="C10" s="43" t="s">
        <v>42</v>
      </c>
      <c r="D10" s="43">
        <v>2008</v>
      </c>
      <c r="E10" s="43" t="s">
        <v>25</v>
      </c>
      <c r="F10" s="45">
        <v>317410</v>
      </c>
      <c r="G10" s="46" t="s">
        <v>99</v>
      </c>
      <c r="H10" s="47"/>
      <c r="I10" s="48" t="s">
        <v>33</v>
      </c>
    </row>
    <row r="11" spans="1:9" ht="18.75" customHeight="1">
      <c r="A11" s="41">
        <v>8</v>
      </c>
      <c r="B11" s="49" t="s">
        <v>40</v>
      </c>
      <c r="C11" s="43" t="s">
        <v>43</v>
      </c>
      <c r="D11" s="43">
        <v>2007</v>
      </c>
      <c r="E11" s="43" t="s">
        <v>34</v>
      </c>
      <c r="F11" s="45">
        <v>575000</v>
      </c>
      <c r="G11" s="46" t="s">
        <v>99</v>
      </c>
      <c r="H11" s="47"/>
      <c r="I11" s="48" t="s">
        <v>33</v>
      </c>
    </row>
    <row r="12" spans="1:9" ht="18.75" customHeight="1">
      <c r="A12" s="41">
        <v>9</v>
      </c>
      <c r="B12" s="49" t="s">
        <v>31</v>
      </c>
      <c r="C12" s="43" t="s">
        <v>44</v>
      </c>
      <c r="D12" s="43">
        <v>2006</v>
      </c>
      <c r="E12" s="43" t="s">
        <v>35</v>
      </c>
      <c r="F12" s="45">
        <v>535500</v>
      </c>
      <c r="G12" s="46" t="s">
        <v>99</v>
      </c>
      <c r="H12" s="47"/>
      <c r="I12" s="48" t="s">
        <v>33</v>
      </c>
    </row>
    <row r="13" spans="1:9" ht="18.75" customHeight="1">
      <c r="A13" s="41">
        <v>10</v>
      </c>
      <c r="B13" s="49" t="s">
        <v>40</v>
      </c>
      <c r="C13" s="43" t="s">
        <v>45</v>
      </c>
      <c r="D13" s="43">
        <v>2006</v>
      </c>
      <c r="E13" s="43" t="s">
        <v>36</v>
      </c>
      <c r="F13" s="45">
        <v>289850</v>
      </c>
      <c r="G13" s="46" t="s">
        <v>99</v>
      </c>
      <c r="H13" s="47"/>
      <c r="I13" s="48" t="s">
        <v>33</v>
      </c>
    </row>
    <row r="14" spans="1:9" ht="27.75" customHeight="1">
      <c r="A14" s="41">
        <v>11</v>
      </c>
      <c r="B14" s="49" t="s">
        <v>28</v>
      </c>
      <c r="C14" s="43" t="s">
        <v>45</v>
      </c>
      <c r="D14" s="43">
        <v>2005</v>
      </c>
      <c r="E14" s="43" t="s">
        <v>37</v>
      </c>
      <c r="F14" s="45">
        <v>355000</v>
      </c>
      <c r="G14" s="46" t="s">
        <v>99</v>
      </c>
      <c r="H14" s="47"/>
      <c r="I14" s="48" t="s">
        <v>33</v>
      </c>
    </row>
    <row r="15" spans="1:9" ht="18.75" customHeight="1">
      <c r="A15" s="41">
        <v>12</v>
      </c>
      <c r="B15" s="49" t="s">
        <v>40</v>
      </c>
      <c r="C15" s="43" t="s">
        <v>45</v>
      </c>
      <c r="D15" s="43">
        <v>2002</v>
      </c>
      <c r="E15" s="43" t="s">
        <v>38</v>
      </c>
      <c r="F15" s="45">
        <v>492695</v>
      </c>
      <c r="G15" s="46" t="s">
        <v>99</v>
      </c>
      <c r="H15" s="47"/>
      <c r="I15" s="48" t="s">
        <v>33</v>
      </c>
    </row>
    <row r="16" spans="1:9" ht="18.75" customHeight="1">
      <c r="A16" s="41">
        <v>13</v>
      </c>
      <c r="B16" s="49" t="s">
        <v>40</v>
      </c>
      <c r="C16" s="43" t="s">
        <v>47</v>
      </c>
      <c r="D16" s="43">
        <v>2004</v>
      </c>
      <c r="E16" s="43" t="s">
        <v>39</v>
      </c>
      <c r="F16" s="45">
        <v>582850</v>
      </c>
      <c r="G16" s="46" t="s">
        <v>99</v>
      </c>
      <c r="H16" s="47"/>
      <c r="I16" s="48" t="s">
        <v>33</v>
      </c>
    </row>
    <row r="17" spans="1:9" ht="18.75" customHeight="1">
      <c r="A17" s="41">
        <v>14</v>
      </c>
      <c r="B17" s="49" t="s">
        <v>31</v>
      </c>
      <c r="C17" s="43" t="s">
        <v>48</v>
      </c>
      <c r="D17" s="43">
        <v>2009</v>
      </c>
      <c r="E17" s="43" t="s">
        <v>49</v>
      </c>
      <c r="F17" s="45">
        <v>485000</v>
      </c>
      <c r="G17" s="46" t="s">
        <v>100</v>
      </c>
      <c r="H17" s="47"/>
      <c r="I17" s="48" t="s">
        <v>50</v>
      </c>
    </row>
    <row r="18" spans="1:9" ht="18.75" customHeight="1">
      <c r="A18" s="41">
        <v>15</v>
      </c>
      <c r="B18" s="49" t="s">
        <v>40</v>
      </c>
      <c r="C18" s="43" t="s">
        <v>47</v>
      </c>
      <c r="D18" s="43">
        <v>2005</v>
      </c>
      <c r="E18" s="56" t="s">
        <v>51</v>
      </c>
      <c r="F18" s="45">
        <v>602249</v>
      </c>
      <c r="G18" s="46" t="s">
        <v>100</v>
      </c>
      <c r="H18" s="47"/>
      <c r="I18" s="48" t="s">
        <v>50</v>
      </c>
    </row>
    <row r="19" spans="1:9" ht="18.75" customHeight="1">
      <c r="A19" s="41">
        <v>16</v>
      </c>
      <c r="B19" s="49" t="s">
        <v>4</v>
      </c>
      <c r="C19" s="43" t="s">
        <v>47</v>
      </c>
      <c r="D19" s="57">
        <v>2012</v>
      </c>
      <c r="E19" s="57" t="s">
        <v>73</v>
      </c>
      <c r="F19" s="58">
        <v>324400</v>
      </c>
      <c r="G19" s="46" t="s">
        <v>100</v>
      </c>
      <c r="H19" s="59"/>
      <c r="I19" s="60" t="s">
        <v>50</v>
      </c>
    </row>
    <row r="20" spans="1:9" s="4" customFormat="1" ht="18.75" customHeight="1">
      <c r="A20" s="18">
        <v>17</v>
      </c>
      <c r="B20" s="5" t="s">
        <v>4</v>
      </c>
      <c r="C20" s="6" t="s">
        <v>53</v>
      </c>
      <c r="D20" s="6">
        <v>2006</v>
      </c>
      <c r="E20" s="6" t="s">
        <v>86</v>
      </c>
      <c r="F20" s="8">
        <v>376000</v>
      </c>
      <c r="G20" s="20" t="s">
        <v>99</v>
      </c>
      <c r="H20" s="7"/>
      <c r="I20" s="26" t="s">
        <v>52</v>
      </c>
    </row>
    <row r="21" spans="1:9" s="4" customFormat="1" ht="18.75" customHeight="1">
      <c r="A21" s="18">
        <v>18</v>
      </c>
      <c r="B21" s="5" t="s">
        <v>31</v>
      </c>
      <c r="C21" s="6" t="s">
        <v>48</v>
      </c>
      <c r="D21" s="6">
        <v>2008</v>
      </c>
      <c r="E21" s="6" t="s">
        <v>55</v>
      </c>
      <c r="F21" s="8">
        <v>415310</v>
      </c>
      <c r="G21" s="20" t="s">
        <v>99</v>
      </c>
      <c r="H21" s="7"/>
      <c r="I21" s="6" t="s">
        <v>54</v>
      </c>
    </row>
    <row r="22" spans="1:9" ht="18.75" customHeight="1">
      <c r="A22" s="18">
        <v>19</v>
      </c>
      <c r="B22" s="5" t="s">
        <v>31</v>
      </c>
      <c r="C22" s="6" t="s">
        <v>58</v>
      </c>
      <c r="D22" s="6">
        <v>2006</v>
      </c>
      <c r="E22" s="6" t="s">
        <v>57</v>
      </c>
      <c r="F22" s="8">
        <v>499000</v>
      </c>
      <c r="G22" s="20" t="s">
        <v>99</v>
      </c>
      <c r="H22" s="7"/>
      <c r="I22" s="6" t="s">
        <v>72</v>
      </c>
    </row>
    <row r="23" spans="1:9" ht="18.75" customHeight="1">
      <c r="A23" s="18">
        <v>20</v>
      </c>
      <c r="B23" s="5" t="s">
        <v>4</v>
      </c>
      <c r="C23" s="6" t="s">
        <v>45</v>
      </c>
      <c r="D23" s="6">
        <v>2004</v>
      </c>
      <c r="E23" s="6" t="s">
        <v>59</v>
      </c>
      <c r="F23" s="8">
        <v>288500</v>
      </c>
      <c r="G23" s="20" t="s">
        <v>99</v>
      </c>
      <c r="H23" s="7"/>
      <c r="I23" s="6" t="s">
        <v>71</v>
      </c>
    </row>
    <row r="24" spans="1:9" ht="18.75" customHeight="1">
      <c r="A24" s="18">
        <v>21</v>
      </c>
      <c r="B24" s="5" t="s">
        <v>4</v>
      </c>
      <c r="C24" s="6" t="s">
        <v>60</v>
      </c>
      <c r="D24" s="6">
        <v>2005</v>
      </c>
      <c r="E24" s="6" t="s">
        <v>61</v>
      </c>
      <c r="F24" s="8">
        <v>368600</v>
      </c>
      <c r="G24" s="20" t="s">
        <v>99</v>
      </c>
      <c r="H24" s="7"/>
      <c r="I24" s="6" t="s">
        <v>71</v>
      </c>
    </row>
    <row r="25" spans="1:9" ht="18.75" customHeight="1">
      <c r="A25" s="18">
        <v>22</v>
      </c>
      <c r="B25" s="5" t="s">
        <v>4</v>
      </c>
      <c r="C25" s="9" t="s">
        <v>48</v>
      </c>
      <c r="D25" s="9">
        <v>2003</v>
      </c>
      <c r="E25" s="9" t="s">
        <v>67</v>
      </c>
      <c r="F25" s="10">
        <v>383736</v>
      </c>
      <c r="G25" s="20" t="s">
        <v>99</v>
      </c>
      <c r="H25" s="11"/>
      <c r="I25" s="9" t="s">
        <v>71</v>
      </c>
    </row>
    <row r="26" spans="1:9" ht="18.75" customHeight="1">
      <c r="A26" s="18">
        <v>23</v>
      </c>
      <c r="B26" s="5" t="s">
        <v>4</v>
      </c>
      <c r="C26" s="9" t="s">
        <v>70</v>
      </c>
      <c r="D26" s="9">
        <v>2009</v>
      </c>
      <c r="E26" s="9" t="s">
        <v>68</v>
      </c>
      <c r="F26" s="10">
        <v>200000</v>
      </c>
      <c r="G26" s="20" t="s">
        <v>99</v>
      </c>
      <c r="H26" s="11"/>
      <c r="I26" s="9" t="s">
        <v>69</v>
      </c>
    </row>
    <row r="27" spans="1:9" s="13" customFormat="1" ht="18.75" customHeight="1">
      <c r="A27" s="18">
        <v>24</v>
      </c>
      <c r="B27" s="5" t="s">
        <v>4</v>
      </c>
      <c r="C27" s="9" t="s">
        <v>53</v>
      </c>
      <c r="D27" s="14">
        <v>2010</v>
      </c>
      <c r="E27" s="14" t="s">
        <v>74</v>
      </c>
      <c r="F27" s="15">
        <v>297000</v>
      </c>
      <c r="G27" s="20" t="s">
        <v>99</v>
      </c>
      <c r="H27" s="12"/>
      <c r="I27" s="9" t="s">
        <v>71</v>
      </c>
    </row>
    <row r="28" spans="1:9" ht="18.75" customHeight="1">
      <c r="A28" s="18">
        <v>25</v>
      </c>
      <c r="B28" s="5" t="s">
        <v>4</v>
      </c>
      <c r="C28" s="9" t="s">
        <v>48</v>
      </c>
      <c r="D28" s="9">
        <v>2013</v>
      </c>
      <c r="E28" s="9" t="s">
        <v>75</v>
      </c>
      <c r="F28" s="10">
        <v>311320</v>
      </c>
      <c r="G28" s="20" t="s">
        <v>99</v>
      </c>
      <c r="H28" s="16"/>
      <c r="I28" s="9" t="s">
        <v>71</v>
      </c>
    </row>
    <row r="29" spans="1:9" s="25" customFormat="1" ht="18.75" customHeight="1">
      <c r="A29" s="18">
        <v>26</v>
      </c>
      <c r="B29" s="21" t="s">
        <v>4</v>
      </c>
      <c r="C29" s="22" t="s">
        <v>76</v>
      </c>
      <c r="D29" s="22">
        <v>2013</v>
      </c>
      <c r="E29" s="27" t="s">
        <v>78</v>
      </c>
      <c r="F29" s="24">
        <v>535123</v>
      </c>
      <c r="G29" s="20" t="s">
        <v>99</v>
      </c>
      <c r="H29" s="23"/>
      <c r="I29" s="22" t="s">
        <v>77</v>
      </c>
    </row>
    <row r="30" spans="1:9" ht="18.75" customHeight="1">
      <c r="A30" s="18">
        <v>27</v>
      </c>
      <c r="B30" s="28" t="s">
        <v>4</v>
      </c>
      <c r="C30" s="29" t="s">
        <v>87</v>
      </c>
      <c r="D30" s="33">
        <v>2016</v>
      </c>
      <c r="E30" s="29" t="s">
        <v>88</v>
      </c>
      <c r="F30" s="31">
        <v>494700</v>
      </c>
      <c r="G30" s="38" t="s">
        <v>99</v>
      </c>
      <c r="H30" s="30"/>
      <c r="I30" s="32" t="s">
        <v>33</v>
      </c>
    </row>
    <row r="31" spans="1:9" ht="18.75" customHeight="1">
      <c r="A31" s="18">
        <v>28</v>
      </c>
      <c r="B31" s="21" t="s">
        <v>4</v>
      </c>
      <c r="C31" s="34" t="s">
        <v>94</v>
      </c>
      <c r="D31" s="35">
        <v>2016</v>
      </c>
      <c r="E31" s="36" t="s">
        <v>89</v>
      </c>
      <c r="F31" s="39">
        <v>220564</v>
      </c>
      <c r="G31" s="20" t="s">
        <v>99</v>
      </c>
      <c r="H31" s="16"/>
      <c r="I31" s="22" t="s">
        <v>66</v>
      </c>
    </row>
    <row r="32" spans="1:9" ht="18.75" customHeight="1">
      <c r="A32" s="18">
        <v>29</v>
      </c>
      <c r="B32" s="21" t="s">
        <v>4</v>
      </c>
      <c r="C32" s="37" t="s">
        <v>91</v>
      </c>
      <c r="D32" s="37">
        <v>2016</v>
      </c>
      <c r="E32" s="37" t="s">
        <v>90</v>
      </c>
      <c r="F32" s="39">
        <v>233400</v>
      </c>
      <c r="G32" s="20" t="s">
        <v>99</v>
      </c>
      <c r="H32" s="16"/>
      <c r="I32" s="22" t="s">
        <v>56</v>
      </c>
    </row>
    <row r="33" spans="1:9" ht="18.75" customHeight="1">
      <c r="A33" s="41">
        <v>30</v>
      </c>
      <c r="B33" s="51" t="s">
        <v>4</v>
      </c>
      <c r="C33" s="61" t="s">
        <v>93</v>
      </c>
      <c r="D33" s="62">
        <v>2016</v>
      </c>
      <c r="E33" s="61" t="s">
        <v>92</v>
      </c>
      <c r="F33" s="63">
        <v>496900</v>
      </c>
      <c r="G33" s="46" t="s">
        <v>100</v>
      </c>
      <c r="H33" s="64"/>
      <c r="I33" s="55" t="s">
        <v>50</v>
      </c>
    </row>
    <row r="34" spans="1:9" ht="18.75" customHeight="1">
      <c r="A34" s="41">
        <v>31</v>
      </c>
      <c r="B34" s="51" t="s">
        <v>95</v>
      </c>
      <c r="C34" s="65" t="s">
        <v>96</v>
      </c>
      <c r="D34" s="65">
        <v>2017</v>
      </c>
      <c r="E34" s="66" t="s">
        <v>97</v>
      </c>
      <c r="F34" s="63">
        <v>999852</v>
      </c>
      <c r="G34" s="46" t="s">
        <v>100</v>
      </c>
      <c r="H34" s="64"/>
      <c r="I34" s="67" t="s">
        <v>62</v>
      </c>
    </row>
    <row r="35" ht="18.75" customHeight="1">
      <c r="F35" s="40">
        <f>SUM(F4:F34)</f>
        <v>21688250</v>
      </c>
    </row>
  </sheetData>
  <sheetProtection/>
  <mergeCells count="9">
    <mergeCell ref="E2:E3"/>
    <mergeCell ref="G2:G3"/>
    <mergeCell ref="A2:A3"/>
    <mergeCell ref="I2:I3"/>
    <mergeCell ref="B2:B3"/>
    <mergeCell ref="F2:F3"/>
    <mergeCell ref="H2:H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0"/>
  <sheetViews>
    <sheetView zoomScalePageLayoutView="0" workbookViewId="0" topLeftCell="A1">
      <selection activeCell="A30" sqref="A30"/>
    </sheetView>
  </sheetViews>
  <sheetFormatPr defaultColWidth="50.375" defaultRowHeight="12.75"/>
  <sheetData>
    <row r="2" ht="12.75">
      <c r="A2" t="s">
        <v>18</v>
      </c>
    </row>
    <row r="3" ht="12.75">
      <c r="A3" t="s">
        <v>17</v>
      </c>
    </row>
    <row r="4" ht="12.75">
      <c r="A4" t="s">
        <v>5</v>
      </c>
    </row>
    <row r="5" ht="12.75">
      <c r="A5" t="s">
        <v>6</v>
      </c>
    </row>
    <row r="6" ht="12.75">
      <c r="A6" t="s">
        <v>11</v>
      </c>
    </row>
    <row r="7" ht="12.75">
      <c r="A7" t="s">
        <v>20</v>
      </c>
    </row>
    <row r="8" ht="12.75">
      <c r="A8" t="s">
        <v>8</v>
      </c>
    </row>
    <row r="9" ht="12.75">
      <c r="A9" t="s">
        <v>4</v>
      </c>
    </row>
    <row r="10" ht="12.75">
      <c r="A10" t="s">
        <v>19</v>
      </c>
    </row>
    <row r="11" ht="12.75">
      <c r="A11" t="s">
        <v>16</v>
      </c>
    </row>
    <row r="12" ht="12.75">
      <c r="A12" t="s">
        <v>13</v>
      </c>
    </row>
    <row r="13" ht="12.75">
      <c r="A13" t="s">
        <v>21</v>
      </c>
    </row>
    <row r="14" ht="12.75">
      <c r="A14" t="s">
        <v>9</v>
      </c>
    </row>
    <row r="15" ht="12.75">
      <c r="A15" t="s">
        <v>10</v>
      </c>
    </row>
    <row r="16" ht="12.75">
      <c r="A16" t="s">
        <v>14</v>
      </c>
    </row>
    <row r="17" ht="12.75">
      <c r="A17" t="s">
        <v>12</v>
      </c>
    </row>
    <row r="18" ht="12.75">
      <c r="A18" t="s">
        <v>7</v>
      </c>
    </row>
    <row r="19" ht="12.75">
      <c r="A19" t="s">
        <v>15</v>
      </c>
    </row>
    <row r="20" ht="12.75">
      <c r="A20" t="s"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RENOMIA,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 - flotilové pojištění</dc:title>
  <dc:subject/>
  <dc:creator>Jana Němcová</dc:creator>
  <cp:keywords/>
  <dc:description/>
  <cp:lastModifiedBy>Ladislav Kavřík</cp:lastModifiedBy>
  <cp:lastPrinted>2017-09-21T07:39:00Z</cp:lastPrinted>
  <dcterms:created xsi:type="dcterms:W3CDTF">2002-08-27T13:39:37Z</dcterms:created>
  <dcterms:modified xsi:type="dcterms:W3CDTF">2017-09-25T12:33:42Z</dcterms:modified>
  <cp:category/>
  <cp:version/>
  <cp:contentType/>
  <cp:contentStatus/>
</cp:coreProperties>
</file>